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05" yWindow="-105" windowWidth="20640" windowHeight="1176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H18" i="1"/>
  <c r="H17" l="1"/>
  <c r="H16"/>
  <c r="H15"/>
  <c r="H14" l="1"/>
  <c r="F19" l="1"/>
  <c r="E19" l="1"/>
  <c r="G19"/>
  <c r="H19"/>
</calcChain>
</file>

<file path=xl/sharedStrings.xml><?xml version="1.0" encoding="utf-8"?>
<sst xmlns="http://schemas.openxmlformats.org/spreadsheetml/2006/main" count="36" uniqueCount="34">
  <si>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</si>
  <si>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</si>
  <si>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</si>
  <si>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</si>
  <si>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</si>
  <si>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</si>
  <si>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</si>
  <si>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</si>
  <si>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</si>
  <si>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</si>
  <si>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</si>
  <si>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</si>
  <si>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</si>
  <si>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</si>
  <si>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r>
      <t>&lt;</t>
    </r>
    <r>
      <rPr>
        <sz val="9"/>
        <rFont val="Arial LatArm"/>
        <family val="2"/>
      </rPr>
      <t>&lt; Նահապետավանի միջնակարգ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</si>
  <si>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Հաշվապահ՝           Ա․ Մելքոնյան</t>
  </si>
  <si>
    <t>դրամ</t>
  </si>
  <si>
    <t>հատ</t>
  </si>
  <si>
    <t xml:space="preserve">Տնօրեն՝               Բ. Հովհաննիսյան   </t>
  </si>
  <si>
    <t xml:space="preserve"> Պայմանագրի համարը՝  ՀԿ 71</t>
  </si>
  <si>
    <t>Կենցաղային և հանրային սնունդ</t>
  </si>
  <si>
    <t xml:space="preserve">Պայմանագրի կնքման ամսաթիվը՝  &lt;&lt; 04   &gt;&gt;   ապրիլի 2025 թ.                            </t>
  </si>
  <si>
    <t>Կոմունալ ծառայություններ</t>
  </si>
  <si>
    <r>
      <rPr>
        <sz val="9"/>
        <color rgb="FFFF0000"/>
        <rFont val="Arial LatArm"/>
        <family val="2"/>
      </rPr>
      <t xml:space="preserve"> &lt;&lt;</t>
    </r>
    <r>
      <rPr>
        <sz val="9"/>
        <rFont val="Arial LatArm"/>
        <family val="2"/>
      </rPr>
      <t xml:space="preserve"> 08</t>
    </r>
    <r>
      <rPr>
        <sz val="9"/>
        <color rgb="FFFF0000"/>
        <rFont val="Arial LatArm"/>
        <family val="2"/>
      </rPr>
      <t xml:space="preserve"> </t>
    </r>
    <r>
      <rPr>
        <sz val="9"/>
        <color theme="1"/>
        <rFont val="Arial LatArm"/>
        <family val="2"/>
      </rPr>
      <t>&gt;&gt; &lt;&lt; 01&gt;&gt; 2026 թ.</t>
    </r>
  </si>
  <si>
    <t>(2025 թվականի lV եռամսյակ)</t>
  </si>
  <si>
    <t>Բյուջեով նախատեսված գումարըlVեռամսյակ /հազ. դրամ/</t>
  </si>
  <si>
    <t>Vl եռամսյակի մնացորդը/պարտքը +/-/հազ. դրամ/8=7-6</t>
  </si>
  <si>
    <t>Պայմանագրի շրջանակներում &lt;&lt;01&gt;&gt; հոկտեմբերի 2025թվականից մինչև &lt;&lt;31&gt;&gt;  դեկտեմբերի 2025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</si>
  <si>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01.10.2025-31.12.2025</t>
  </si>
  <si>
    <t>Վճարված գումարը հազ. դրամ/01.10.2025-31.12,2025</t>
  </si>
  <si>
    <t>Վճարման ժամկետը  01.10.2025-31.12.2025</t>
  </si>
  <si>
    <t>01.10.2025-31.12.2025</t>
  </si>
  <si>
    <t>Համակարգչային ծառայություններ</t>
  </si>
  <si>
    <t>Ալյ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</si>
</sst>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0.0"/>
    <numFmt numFmtId="165" formatCode="_(* #,##0.0_);_(* \(#,##0.0\);_(* &quot;0&quot;??_);_(@_)"/>
  </numFmts>
  <fonts count="9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sz val="9"/>
      <color rgb="FFFF0000"/>
      <name val="Arial LatArm"/>
      <family val="2"/>
    </font>
    <font>
      <sz val="11"/>
      <color theme="1"/>
      <name val="Calibri"/>
      <family val="2"/>
      <scheme val="minor"/>
    </font>
    <font>
      <sz val="10"/>
      <color rgb="FF000000"/>
      <name val="GHEA Grapalat"/>
      <family val="3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39">
    <xf numFmtId="0" fontId="0" fillId="0" borderId="0" xfId="0"/>
    <xf numFmtId="0" fontId="0" fillId="0" borderId="0" xfId="0" applyAlignment="1">
      <alignment horizontal="center" vertical="center"/>
    </xf>
    <xf numFmtId="16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164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3" xfId="0" applyFont="1" applyFill="1" applyBorder="1" applyAlignment="1">
      <alignment horizontal="center" vertical="center" wrapText="1"/>
    </xf>
    <xf numFmtId="165" fontId="8" fillId="3" borderId="4" xfId="1" applyNumberFormat="1" applyFont="1" applyFill="1" applyBorder="1" applyAlignment="1" applyProtection="1">
      <alignment vertical="top" wrapText="1"/>
      <protection locked="0"/>
    </xf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0" fillId="2" borderId="0" xfId="0" applyFill="1"/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6"/>
  <sheetViews>
    <sheetView tabSelected="1" topLeftCell="A10" workbookViewId="0">
      <selection activeCell="G26" sqref="G26"/>
    </sheetView>
  </sheetViews>
  <sheetFormatPr defaultRowHeight="15"/>
  <cols>
    <col min="1" max="1" width="5" style="1" customWidth="1"/>
    <col min="2" max="2" width="35.7109375" customWidth="1"/>
    <col min="3" max="3" width="9.42578125" customWidth="1"/>
    <col min="4" max="4" width="8.5703125" customWidth="1"/>
    <col min="5" max="5" width="16" customWidth="1"/>
    <col min="6" max="6" width="16.140625" customWidth="1"/>
    <col min="7" max="7" width="12.42578125" customWidth="1"/>
    <col min="8" max="8" width="14.7109375" customWidth="1"/>
    <col min="9" max="9" width="9.7109375" customWidth="1"/>
    <col min="10" max="10" width="13.28515625" customWidth="1"/>
    <col min="11" max="11" width="9.5703125" bestFit="1" customWidth="1"/>
  </cols>
  <sheetData>
    <row r="1" spans="1:16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</row>
    <row r="2" spans="1:16" ht="36" customHeight="1">
      <c r="A2" s="23" t="s">
        <v>12</v>
      </c>
      <c r="B2" s="23"/>
      <c r="C2" s="23"/>
      <c r="D2" s="23"/>
      <c r="E2" s="23"/>
      <c r="F2" s="23"/>
      <c r="G2" s="23"/>
      <c r="H2" s="23"/>
      <c r="I2" s="23"/>
      <c r="J2" s="23"/>
    </row>
    <row r="3" spans="1:16">
      <c r="A3" s="24" t="s">
        <v>24</v>
      </c>
      <c r="B3" s="24"/>
      <c r="C3" s="24"/>
      <c r="D3" s="24"/>
      <c r="E3" s="24"/>
      <c r="F3" s="24"/>
      <c r="G3" s="24"/>
      <c r="H3" s="24"/>
      <c r="I3" s="24"/>
      <c r="J3" s="24"/>
    </row>
    <row r="4" spans="1:16" s="20" customFormat="1">
      <c r="A4" s="25" t="s">
        <v>23</v>
      </c>
      <c r="B4" s="25"/>
      <c r="C4" s="25"/>
      <c r="D4" s="25"/>
      <c r="E4" s="25"/>
      <c r="F4" s="18"/>
      <c r="G4" s="18"/>
      <c r="H4" s="18"/>
      <c r="I4" s="18"/>
      <c r="J4" s="19"/>
    </row>
    <row r="5" spans="1:16">
      <c r="A5" s="26" t="s">
        <v>1</v>
      </c>
      <c r="B5" s="26"/>
      <c r="C5" s="26"/>
      <c r="D5" s="26"/>
      <c r="E5" s="26"/>
      <c r="F5" s="26"/>
      <c r="G5" s="26"/>
      <c r="H5" s="26"/>
      <c r="I5" s="26"/>
      <c r="J5" s="4"/>
    </row>
    <row r="6" spans="1:16">
      <c r="A6" s="22" t="s">
        <v>21</v>
      </c>
      <c r="B6" s="22"/>
      <c r="C6" s="22"/>
      <c r="D6" s="22"/>
      <c r="E6" s="22"/>
      <c r="F6" s="22"/>
      <c r="G6" s="22"/>
      <c r="H6" s="22"/>
      <c r="I6" s="22"/>
      <c r="J6" s="4"/>
    </row>
    <row r="7" spans="1:16">
      <c r="A7" s="22" t="s">
        <v>19</v>
      </c>
      <c r="B7" s="22"/>
      <c r="C7" s="22"/>
      <c r="D7" s="22"/>
      <c r="E7" s="22"/>
      <c r="F7" s="22"/>
      <c r="G7" s="22"/>
      <c r="H7" s="22"/>
      <c r="I7" s="22"/>
      <c r="J7" s="4"/>
    </row>
    <row r="8" spans="1:16">
      <c r="A8" s="22" t="s">
        <v>2</v>
      </c>
      <c r="B8" s="22"/>
      <c r="C8" s="22" t="s">
        <v>13</v>
      </c>
      <c r="D8" s="22"/>
      <c r="E8" s="22"/>
      <c r="F8" s="22"/>
      <c r="G8" s="22"/>
      <c r="H8" s="22"/>
      <c r="I8" s="22"/>
      <c r="J8" s="12"/>
    </row>
    <row r="9" spans="1:16">
      <c r="A9" s="27" t="s">
        <v>3</v>
      </c>
      <c r="B9" s="27"/>
      <c r="C9" s="27" t="s">
        <v>14</v>
      </c>
      <c r="D9" s="27"/>
      <c r="E9" s="27"/>
      <c r="F9" s="27"/>
      <c r="G9" s="27"/>
      <c r="H9" s="27"/>
      <c r="I9" s="27"/>
      <c r="J9" s="27"/>
    </row>
    <row r="10" spans="1:16">
      <c r="A10" s="27" t="s">
        <v>27</v>
      </c>
      <c r="B10" s="27"/>
      <c r="C10" s="27"/>
      <c r="D10" s="27"/>
      <c r="E10" s="27"/>
      <c r="F10" s="27"/>
      <c r="G10" s="27"/>
      <c r="H10" s="27"/>
      <c r="I10" s="27"/>
      <c r="J10" s="27"/>
    </row>
    <row r="11" spans="1:16">
      <c r="A11" s="27"/>
      <c r="B11" s="27"/>
      <c r="C11" s="27"/>
      <c r="D11" s="27"/>
      <c r="E11" s="27"/>
      <c r="F11" s="27"/>
      <c r="G11" s="27"/>
      <c r="H11" s="27"/>
      <c r="I11" s="27"/>
      <c r="J11" s="27"/>
    </row>
    <row r="12" spans="1:16" ht="72">
      <c r="A12" s="3" t="s">
        <v>4</v>
      </c>
      <c r="B12" s="3" t="s">
        <v>5</v>
      </c>
      <c r="C12" s="3" t="s">
        <v>6</v>
      </c>
      <c r="D12" s="3" t="s">
        <v>7</v>
      </c>
      <c r="E12" s="3" t="s">
        <v>28</v>
      </c>
      <c r="F12" s="3" t="s">
        <v>29</v>
      </c>
      <c r="G12" s="3" t="s">
        <v>25</v>
      </c>
      <c r="H12" s="3" t="s">
        <v>26</v>
      </c>
      <c r="I12" s="3" t="s">
        <v>30</v>
      </c>
      <c r="J12" s="3" t="s">
        <v>8</v>
      </c>
    </row>
    <row r="13" spans="1:16">
      <c r="A13" s="3">
        <v>1</v>
      </c>
      <c r="B13" s="3">
        <v>2</v>
      </c>
      <c r="C13" s="3">
        <v>3</v>
      </c>
      <c r="D13" s="5">
        <v>4</v>
      </c>
      <c r="E13" s="3">
        <v>5</v>
      </c>
      <c r="F13" s="3">
        <v>6</v>
      </c>
      <c r="G13" s="3">
        <v>7</v>
      </c>
      <c r="H13" s="3">
        <v>8</v>
      </c>
      <c r="I13" s="3">
        <v>9</v>
      </c>
      <c r="J13" s="3">
        <v>10</v>
      </c>
      <c r="L13" s="30"/>
      <c r="M13" s="31"/>
      <c r="N13" s="31"/>
      <c r="O13" s="31"/>
      <c r="P13" s="32"/>
    </row>
    <row r="14" spans="1:16" ht="15" customHeight="1">
      <c r="A14" s="3">
        <v>1</v>
      </c>
      <c r="B14" s="3" t="s">
        <v>9</v>
      </c>
      <c r="C14" s="3" t="s">
        <v>10</v>
      </c>
      <c r="D14" s="5">
        <v>38</v>
      </c>
      <c r="E14" s="17">
        <v>11077.7</v>
      </c>
      <c r="F14" s="16">
        <v>23335.599999999999</v>
      </c>
      <c r="G14" s="17">
        <v>18267.3</v>
      </c>
      <c r="H14" s="7">
        <f t="shared" ref="H14:H15" si="0">G14-F14</f>
        <v>-5068.2999999999993</v>
      </c>
      <c r="I14" s="28" t="s">
        <v>31</v>
      </c>
      <c r="J14" s="3"/>
      <c r="K14" s="2"/>
      <c r="L14" s="33"/>
      <c r="M14" s="34"/>
      <c r="N14" s="34"/>
      <c r="O14" s="34"/>
      <c r="P14" s="35"/>
    </row>
    <row r="15" spans="1:16" ht="19.5" customHeight="1">
      <c r="A15" s="3">
        <v>3</v>
      </c>
      <c r="B15" s="3" t="s">
        <v>32</v>
      </c>
      <c r="C15" s="3" t="s">
        <v>16</v>
      </c>
      <c r="D15" s="5">
        <v>3</v>
      </c>
      <c r="E15" s="6">
        <v>112</v>
      </c>
      <c r="F15" s="6">
        <v>112</v>
      </c>
      <c r="G15" s="6">
        <v>112</v>
      </c>
      <c r="H15" s="7">
        <f t="shared" si="0"/>
        <v>0</v>
      </c>
      <c r="I15" s="29"/>
      <c r="J15" s="3"/>
      <c r="L15" s="33"/>
      <c r="M15" s="34"/>
      <c r="N15" s="34"/>
      <c r="O15" s="34"/>
      <c r="P15" s="35"/>
    </row>
    <row r="16" spans="1:16" ht="19.5" customHeight="1">
      <c r="A16" s="3"/>
      <c r="B16" s="3" t="s">
        <v>22</v>
      </c>
      <c r="C16" s="3" t="s">
        <v>17</v>
      </c>
      <c r="D16" s="5">
        <v>1</v>
      </c>
      <c r="E16" s="6">
        <v>15</v>
      </c>
      <c r="F16" s="6">
        <v>15</v>
      </c>
      <c r="G16" s="6">
        <v>15</v>
      </c>
      <c r="H16" s="7">
        <f>G16-F16</f>
        <v>0</v>
      </c>
      <c r="I16" s="29"/>
      <c r="J16" s="3"/>
      <c r="L16" s="33"/>
      <c r="M16" s="34"/>
      <c r="N16" s="34"/>
      <c r="O16" s="34"/>
      <c r="P16" s="35"/>
    </row>
    <row r="17" spans="1:16" ht="19.5" customHeight="1">
      <c r="A17" s="3"/>
      <c r="B17" s="3" t="s">
        <v>20</v>
      </c>
      <c r="C17" s="3" t="s">
        <v>17</v>
      </c>
      <c r="D17" s="5">
        <v>6</v>
      </c>
      <c r="E17" s="6">
        <v>334.9</v>
      </c>
      <c r="F17" s="6">
        <v>345</v>
      </c>
      <c r="G17" s="6">
        <v>300</v>
      </c>
      <c r="H17" s="7">
        <f>G17-F17</f>
        <v>-45</v>
      </c>
      <c r="I17" s="29"/>
      <c r="J17" s="3"/>
      <c r="L17" s="33"/>
      <c r="M17" s="34"/>
      <c r="N17" s="34"/>
      <c r="O17" s="34"/>
      <c r="P17" s="35"/>
    </row>
    <row r="18" spans="1:16" ht="19.5" customHeight="1">
      <c r="A18" s="3"/>
      <c r="B18" s="3" t="s">
        <v>33</v>
      </c>
      <c r="C18" s="3" t="s">
        <v>17</v>
      </c>
      <c r="D18" s="5">
        <v>1</v>
      </c>
      <c r="E18" s="6">
        <v>3893.4</v>
      </c>
      <c r="F18" s="6">
        <v>3893.4</v>
      </c>
      <c r="G18" s="6">
        <v>5537.8</v>
      </c>
      <c r="H18" s="7">
        <f>G18-F18</f>
        <v>1644.4</v>
      </c>
      <c r="I18" s="29"/>
      <c r="J18" s="3"/>
      <c r="L18" s="33"/>
      <c r="M18" s="34"/>
      <c r="N18" s="34"/>
      <c r="O18" s="34"/>
      <c r="P18" s="35"/>
    </row>
    <row r="19" spans="1:16" ht="23.25" customHeight="1">
      <c r="A19" s="3"/>
      <c r="B19" s="3" t="s">
        <v>11</v>
      </c>
      <c r="C19" s="3"/>
      <c r="D19" s="3"/>
      <c r="E19" s="8">
        <f>SUM(E14:E18)</f>
        <v>15433</v>
      </c>
      <c r="F19" s="8">
        <f>SUM(F14:F18)</f>
        <v>27701</v>
      </c>
      <c r="G19" s="8">
        <f>SUM(G14:G18)</f>
        <v>24232.1</v>
      </c>
      <c r="H19" s="8">
        <f>SUM(H14:H18)</f>
        <v>-3468.8999999999992</v>
      </c>
      <c r="I19" s="9"/>
      <c r="J19" s="3"/>
      <c r="L19" s="33"/>
      <c r="M19" s="34"/>
      <c r="N19" s="34"/>
      <c r="O19" s="34"/>
      <c r="P19" s="35"/>
    </row>
    <row r="20" spans="1:16" ht="23.25" customHeight="1">
      <c r="A20" s="4"/>
      <c r="B20" s="4"/>
      <c r="C20" s="4"/>
      <c r="D20" s="4"/>
      <c r="E20" s="13"/>
      <c r="F20" s="13"/>
      <c r="G20" s="13"/>
      <c r="H20" s="13"/>
      <c r="I20" s="14"/>
      <c r="J20" s="4"/>
      <c r="L20" s="33"/>
      <c r="M20" s="34"/>
      <c r="N20" s="34"/>
      <c r="O20" s="34"/>
      <c r="P20" s="35"/>
    </row>
    <row r="21" spans="1:16">
      <c r="A21" s="10"/>
      <c r="B21" s="15" t="s">
        <v>18</v>
      </c>
      <c r="C21" s="21"/>
      <c r="D21" s="21"/>
      <c r="E21" s="21"/>
      <c r="F21" s="11"/>
      <c r="G21" s="10"/>
      <c r="H21" s="10"/>
      <c r="I21" s="10"/>
      <c r="J21" s="10"/>
      <c r="L21" s="33"/>
      <c r="M21" s="34"/>
      <c r="N21" s="34"/>
      <c r="O21" s="34"/>
      <c r="P21" s="35"/>
    </row>
    <row r="22" spans="1:16">
      <c r="A22" s="10"/>
      <c r="B22" s="15" t="s">
        <v>15</v>
      </c>
      <c r="D22" s="10"/>
      <c r="E22" s="10"/>
      <c r="F22" s="11"/>
      <c r="G22" s="11"/>
      <c r="H22" s="10"/>
      <c r="I22" s="10"/>
      <c r="J22" s="10"/>
      <c r="L22" s="33"/>
      <c r="M22" s="34"/>
      <c r="N22" s="34"/>
      <c r="O22" s="34"/>
      <c r="P22" s="35"/>
    </row>
    <row r="23" spans="1:16">
      <c r="G23" s="2"/>
      <c r="L23" s="33"/>
      <c r="M23" s="34"/>
      <c r="N23" s="34"/>
      <c r="O23" s="34"/>
      <c r="P23" s="35"/>
    </row>
    <row r="24" spans="1:16">
      <c r="L24" s="33"/>
      <c r="M24" s="34"/>
      <c r="N24" s="34"/>
      <c r="O24" s="34"/>
      <c r="P24" s="35"/>
    </row>
    <row r="25" spans="1:16">
      <c r="H25" s="2"/>
      <c r="L25" s="33"/>
      <c r="M25" s="34"/>
      <c r="N25" s="34"/>
      <c r="O25" s="34"/>
      <c r="P25" s="35"/>
    </row>
    <row r="26" spans="1:16">
      <c r="L26" s="36"/>
      <c r="M26" s="37"/>
      <c r="N26" s="37"/>
      <c r="O26" s="37"/>
      <c r="P26" s="38"/>
    </row>
  </sheetData>
  <mergeCells count="15">
    <mergeCell ref="L13:P26"/>
    <mergeCell ref="C21:E21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18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2026-01-09T14:39:38Z</dcterms:modified>
</cp:coreProperties>
</file>